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Лист1!$A$1:$I$50</definedName>
  </definedNames>
  <calcPr calcId="152511"/>
</workbook>
</file>

<file path=xl/calcChain.xml><?xml version="1.0" encoding="utf-8"?>
<calcChain xmlns="http://schemas.openxmlformats.org/spreadsheetml/2006/main">
  <c r="F45" i="1" l="1"/>
  <c r="E45" i="1"/>
  <c r="F6" i="1"/>
  <c r="E6" i="1"/>
  <c r="E21" i="1" l="1"/>
  <c r="E15" i="1"/>
  <c r="F49" i="1" l="1"/>
  <c r="F15" i="1"/>
  <c r="E49" i="1" l="1"/>
  <c r="F21" i="1"/>
</calcChain>
</file>

<file path=xl/sharedStrings.xml><?xml version="1.0" encoding="utf-8"?>
<sst xmlns="http://schemas.openxmlformats.org/spreadsheetml/2006/main" count="84" uniqueCount="59">
  <si>
    <t>№</t>
  </si>
  <si>
    <t>Адрес</t>
  </si>
  <si>
    <t>1,2,3,4</t>
  </si>
  <si>
    <t>фото</t>
  </si>
  <si>
    <t>1,2,3</t>
  </si>
  <si>
    <t>Заводская 25</t>
  </si>
  <si>
    <t>пр.Ленина 42</t>
  </si>
  <si>
    <t>есть</t>
  </si>
  <si>
    <t>Шаймуратова 7 а</t>
  </si>
  <si>
    <t>2,3,4,5,6</t>
  </si>
  <si>
    <t>Заводская 23</t>
  </si>
  <si>
    <t>1-11</t>
  </si>
  <si>
    <t>Николаева 2</t>
  </si>
  <si>
    <t>1,2,3,4,5,6</t>
  </si>
  <si>
    <t xml:space="preserve">пр.Ленина 16 </t>
  </si>
  <si>
    <t>3,4,5,6</t>
  </si>
  <si>
    <t>Одесская 91</t>
  </si>
  <si>
    <t>Заводская 8</t>
  </si>
  <si>
    <t>Цюрупы 1</t>
  </si>
  <si>
    <t>Революционная 15</t>
  </si>
  <si>
    <t>Суханова 17</t>
  </si>
  <si>
    <t>Кочетова 15</t>
  </si>
  <si>
    <t>Социалистическая 26</t>
  </si>
  <si>
    <t>пр.Ленина 20</t>
  </si>
  <si>
    <t>Дружбы 21а</t>
  </si>
  <si>
    <t>Николаева 2а</t>
  </si>
  <si>
    <t>2,8,9</t>
  </si>
  <si>
    <t>2-х этажные МКД ( 6 подъездов)</t>
  </si>
  <si>
    <t>3-х этажные МКД (21 подъезд)</t>
  </si>
  <si>
    <t>4-х этажные МКД (25 подъездов)</t>
  </si>
  <si>
    <t>Суворова 12</t>
  </si>
  <si>
    <t>Дружбы 48</t>
  </si>
  <si>
    <t>1,-6</t>
  </si>
  <si>
    <t>1,2,3,4,5</t>
  </si>
  <si>
    <t>Менделеева 6</t>
  </si>
  <si>
    <t>Социалистическая 10</t>
  </si>
  <si>
    <t xml:space="preserve">Кочетова 19 </t>
  </si>
  <si>
    <t>Вокзальная, 30а</t>
  </si>
  <si>
    <t>5-ти этажные МКД (165 подъездов)</t>
  </si>
  <si>
    <t>9-ти этажные МКД (26 подъездов)</t>
  </si>
  <si>
    <t>Николаева 1</t>
  </si>
  <si>
    <t>Дружбы 20</t>
  </si>
  <si>
    <t>Дружбы 29</t>
  </si>
  <si>
    <t>Год 
постройки</t>
  </si>
  <si>
    <t>Кол-во 
этажей</t>
  </si>
  <si>
    <t>кол-во подъездов</t>
  </si>
  <si>
    <t>Кол-во 
ремонтируемых 
подъездов</t>
  </si>
  <si>
    <t>Номера 
ремонтируемых 
подъездов</t>
  </si>
  <si>
    <t>Перечень домов по ремонту подъездов на 2020 год</t>
  </si>
  <si>
    <t>Николаева 3</t>
  </si>
  <si>
    <t>Николаева 6</t>
  </si>
  <si>
    <t>1-.7</t>
  </si>
  <si>
    <t>Кочетова 17</t>
  </si>
  <si>
    <t>Речная 3</t>
  </si>
  <si>
    <t>1,2,3,4,5,6,7,8</t>
  </si>
  <si>
    <t>Дружбы 50</t>
  </si>
  <si>
    <t>Железнодорожная 30</t>
  </si>
  <si>
    <t>1,2,3,4,5,6,7,8,9,10</t>
  </si>
  <si>
    <t>Итого 2020 31 дом/146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</si>
</sst>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8" xfId="0" applyFill="1" applyBorder="1"/>
    <xf numFmtId="0" fontId="2" fillId="2" borderId="1" xfId="0" applyFont="1" applyFill="1" applyBorder="1" applyAlignment="1">
      <alignment wrapText="1"/>
    </xf>
    <xf numFmtId="16" fontId="0" fillId="2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0" fillId="2" borderId="3" xfId="0" applyFill="1" applyBorder="1"/>
    <xf numFmtId="0" fontId="0" fillId="2" borderId="0" xfId="0" applyFill="1"/>
    <xf numFmtId="0" fontId="0" fillId="2" borderId="1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" xfId="0" applyFont="1" applyFill="1" applyBorder="1"/>
    <xf numFmtId="2" fontId="0" fillId="2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right" wrapText="1"/>
    </xf>
    <xf numFmtId="0" fontId="0" fillId="2" borderId="2" xfId="0" applyFill="1" applyBorder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11 2 2 7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BreakPreview" topLeftCell="A27" zoomScale="70" zoomScaleNormal="100" zoomScaleSheetLayoutView="70" workbookViewId="0">
      <selection activeCell="C59" sqref="C59"/>
    </sheetView>
  </sheetViews>
  <sheetFormatPr defaultRowHeight="15" x14ac:dyDescent="0.25"/>
  <cols>
    <col min="1" max="1" width="4.28515625" customWidth="1"/>
    <col min="2" max="2" width="29.140625" customWidth="1"/>
    <col min="3" max="3" width="11.42578125" customWidth="1"/>
    <col min="4" max="4" width="8.5703125" customWidth="1"/>
    <col min="5" max="5" width="12" customWidth="1"/>
    <col min="6" max="6" width="17.28515625" customWidth="1"/>
    <col min="7" max="7" width="18" customWidth="1"/>
    <col min="8" max="8" width="5.5703125" hidden="1" customWidth="1"/>
    <col min="9" max="9" width="0" hidden="1" customWidth="1"/>
  </cols>
  <sheetData>
    <row r="1" spans="1:8" x14ac:dyDescent="0.25">
      <c r="A1" s="25" t="s">
        <v>48</v>
      </c>
      <c r="B1" s="25"/>
      <c r="C1" s="25"/>
      <c r="D1" s="25"/>
      <c r="E1" s="25"/>
      <c r="F1" s="25"/>
      <c r="G1" s="11"/>
      <c r="H1" s="11"/>
    </row>
    <row r="2" spans="1:8" ht="45" x14ac:dyDescent="0.25">
      <c r="A2" s="2" t="s">
        <v>0</v>
      </c>
      <c r="B2" s="2" t="s">
        <v>1</v>
      </c>
      <c r="C2" s="4" t="s">
        <v>43</v>
      </c>
      <c r="D2" s="4" t="s">
        <v>44</v>
      </c>
      <c r="E2" s="4" t="s">
        <v>45</v>
      </c>
      <c r="F2" s="4" t="s">
        <v>46</v>
      </c>
      <c r="G2" s="4" t="s">
        <v>47</v>
      </c>
      <c r="H2" s="2" t="s">
        <v>3</v>
      </c>
    </row>
    <row r="3" spans="1:8" x14ac:dyDescent="0.25">
      <c r="A3" s="31">
        <v>2020</v>
      </c>
      <c r="B3" s="32"/>
      <c r="C3" s="32"/>
      <c r="D3" s="32"/>
      <c r="E3" s="32"/>
      <c r="F3" s="32"/>
      <c r="G3" s="32"/>
      <c r="H3" s="33"/>
    </row>
    <row r="4" spans="1:8" x14ac:dyDescent="0.25">
      <c r="A4" s="2"/>
      <c r="B4" s="26" t="s">
        <v>27</v>
      </c>
      <c r="C4" s="27"/>
      <c r="D4" s="27"/>
      <c r="E4" s="27"/>
      <c r="F4" s="27"/>
      <c r="G4" s="28"/>
      <c r="H4" s="2"/>
    </row>
    <row r="5" spans="1:8" s="11" customFormat="1" x14ac:dyDescent="0.25">
      <c r="A5" s="2">
        <v>1</v>
      </c>
      <c r="B5" s="4" t="s">
        <v>22</v>
      </c>
      <c r="C5" s="2">
        <v>1951</v>
      </c>
      <c r="D5" s="2">
        <v>2</v>
      </c>
      <c r="E5" s="2">
        <v>2</v>
      </c>
      <c r="F5" s="2">
        <v>2</v>
      </c>
      <c r="G5" s="3">
        <v>1.2</v>
      </c>
      <c r="H5" s="2" t="s">
        <v>7</v>
      </c>
    </row>
    <row r="6" spans="1:8" s="11" customFormat="1" x14ac:dyDescent="0.25">
      <c r="A6" s="2"/>
      <c r="B6" s="4"/>
      <c r="C6" s="2"/>
      <c r="D6" s="2"/>
      <c r="E6" s="2">
        <f>SUM(E5)</f>
        <v>2</v>
      </c>
      <c r="F6" s="2">
        <f>SUM(F5)</f>
        <v>2</v>
      </c>
      <c r="G6" s="3"/>
      <c r="H6" s="2"/>
    </row>
    <row r="7" spans="1:8" s="11" customFormat="1" x14ac:dyDescent="0.25">
      <c r="A7" s="13"/>
      <c r="B7" s="14"/>
      <c r="C7" s="13"/>
      <c r="D7" s="13"/>
      <c r="E7" s="13"/>
      <c r="F7" s="13"/>
      <c r="G7" s="15"/>
      <c r="H7" s="13"/>
    </row>
    <row r="8" spans="1:8" s="11" customFormat="1" x14ac:dyDescent="0.25">
      <c r="A8" s="13"/>
      <c r="B8" s="29" t="s">
        <v>28</v>
      </c>
      <c r="C8" s="29"/>
      <c r="D8" s="29"/>
      <c r="E8" s="29"/>
      <c r="F8" s="29"/>
      <c r="G8" s="29"/>
      <c r="H8" s="13"/>
    </row>
    <row r="9" spans="1:8" s="11" customFormat="1" x14ac:dyDescent="0.25">
      <c r="A9" s="2">
        <v>1</v>
      </c>
      <c r="B9" s="4" t="s">
        <v>21</v>
      </c>
      <c r="C9" s="2">
        <v>1958</v>
      </c>
      <c r="D9" s="2">
        <v>3</v>
      </c>
      <c r="E9" s="2">
        <v>4</v>
      </c>
      <c r="F9" s="2">
        <v>4</v>
      </c>
      <c r="G9" s="3" t="s">
        <v>2</v>
      </c>
      <c r="H9" s="2" t="s">
        <v>7</v>
      </c>
    </row>
    <row r="10" spans="1:8" s="11" customFormat="1" x14ac:dyDescent="0.25">
      <c r="A10" s="2">
        <v>2</v>
      </c>
      <c r="B10" s="1" t="s">
        <v>36</v>
      </c>
      <c r="C10" s="2">
        <v>1958</v>
      </c>
      <c r="D10" s="2">
        <v>3</v>
      </c>
      <c r="E10" s="2">
        <v>3</v>
      </c>
      <c r="F10" s="2">
        <v>3</v>
      </c>
      <c r="G10" s="3" t="s">
        <v>4</v>
      </c>
      <c r="H10" s="2" t="s">
        <v>7</v>
      </c>
    </row>
    <row r="11" spans="1:8" s="11" customFormat="1" ht="14.25" customHeight="1" x14ac:dyDescent="0.25">
      <c r="A11" s="2">
        <v>3</v>
      </c>
      <c r="B11" s="4" t="s">
        <v>56</v>
      </c>
      <c r="C11" s="2">
        <v>1958</v>
      </c>
      <c r="D11" s="2">
        <v>3</v>
      </c>
      <c r="E11" s="2">
        <v>2</v>
      </c>
      <c r="F11" s="2">
        <v>2</v>
      </c>
      <c r="G11" s="3">
        <v>1.2</v>
      </c>
      <c r="H11" s="2" t="s">
        <v>7</v>
      </c>
    </row>
    <row r="12" spans="1:8" s="11" customFormat="1" x14ac:dyDescent="0.25">
      <c r="A12" s="2">
        <v>4</v>
      </c>
      <c r="B12" s="4" t="s">
        <v>52</v>
      </c>
      <c r="C12" s="2">
        <v>1958</v>
      </c>
      <c r="D12" s="2">
        <v>3</v>
      </c>
      <c r="E12" s="2">
        <v>2</v>
      </c>
      <c r="F12" s="2">
        <v>2</v>
      </c>
      <c r="G12" s="3">
        <v>1.2</v>
      </c>
      <c r="H12" s="2" t="s">
        <v>7</v>
      </c>
    </row>
    <row r="13" spans="1:8" s="11" customFormat="1" x14ac:dyDescent="0.25">
      <c r="A13" s="2">
        <v>5</v>
      </c>
      <c r="B13" s="4" t="s">
        <v>40</v>
      </c>
      <c r="C13" s="2">
        <v>1953</v>
      </c>
      <c r="D13" s="2">
        <v>3</v>
      </c>
      <c r="E13" s="2">
        <v>3</v>
      </c>
      <c r="F13" s="2">
        <v>3</v>
      </c>
      <c r="G13" s="3" t="s">
        <v>4</v>
      </c>
      <c r="H13" s="2" t="s">
        <v>7</v>
      </c>
    </row>
    <row r="14" spans="1:8" s="11" customFormat="1" x14ac:dyDescent="0.25">
      <c r="A14" s="2">
        <v>6</v>
      </c>
      <c r="B14" s="4" t="s">
        <v>49</v>
      </c>
      <c r="C14" s="2">
        <v>1953</v>
      </c>
      <c r="D14" s="2">
        <v>3</v>
      </c>
      <c r="E14" s="2">
        <v>3</v>
      </c>
      <c r="F14" s="2">
        <v>3</v>
      </c>
      <c r="G14" s="3" t="s">
        <v>4</v>
      </c>
      <c r="H14" s="2"/>
    </row>
    <row r="15" spans="1:8" s="11" customFormat="1" x14ac:dyDescent="0.25">
      <c r="A15" s="2"/>
      <c r="B15" s="4"/>
      <c r="C15" s="2"/>
      <c r="D15" s="2"/>
      <c r="E15" s="2">
        <f>SUM(E9:E14)</f>
        <v>17</v>
      </c>
      <c r="F15" s="2">
        <f>SUM(F9:F14)</f>
        <v>17</v>
      </c>
      <c r="G15" s="3"/>
      <c r="H15" s="2"/>
    </row>
    <row r="16" spans="1:8" s="11" customFormat="1" x14ac:dyDescent="0.25">
      <c r="A16" s="13"/>
      <c r="B16" s="14"/>
      <c r="C16" s="13"/>
      <c r="D16" s="13"/>
      <c r="E16" s="13"/>
      <c r="F16" s="13"/>
      <c r="G16" s="15"/>
      <c r="H16" s="13"/>
    </row>
    <row r="17" spans="1:8" s="11" customFormat="1" x14ac:dyDescent="0.25">
      <c r="A17" s="13"/>
      <c r="B17" s="30" t="s">
        <v>29</v>
      </c>
      <c r="C17" s="30"/>
      <c r="D17" s="30"/>
      <c r="E17" s="30"/>
      <c r="F17" s="30"/>
      <c r="G17" s="30"/>
      <c r="H17" s="13"/>
    </row>
    <row r="18" spans="1:8" s="11" customFormat="1" x14ac:dyDescent="0.25">
      <c r="H18" s="2"/>
    </row>
    <row r="19" spans="1:8" s="11" customFormat="1" x14ac:dyDescent="0.25">
      <c r="A19" s="2">
        <v>1</v>
      </c>
      <c r="B19" s="4" t="s">
        <v>19</v>
      </c>
      <c r="C19" s="2">
        <v>1959</v>
      </c>
      <c r="D19" s="2">
        <v>4</v>
      </c>
      <c r="E19" s="2">
        <v>4</v>
      </c>
      <c r="F19" s="2">
        <v>4</v>
      </c>
      <c r="G19" s="3" t="s">
        <v>2</v>
      </c>
      <c r="H19" s="2" t="s">
        <v>7</v>
      </c>
    </row>
    <row r="20" spans="1:8" s="11" customFormat="1" x14ac:dyDescent="0.25">
      <c r="A20" s="2">
        <v>2</v>
      </c>
      <c r="B20" s="4" t="s">
        <v>30</v>
      </c>
      <c r="C20" s="2">
        <v>1959</v>
      </c>
      <c r="D20" s="2">
        <v>4</v>
      </c>
      <c r="E20" s="2">
        <v>2</v>
      </c>
      <c r="F20" s="2">
        <v>2</v>
      </c>
      <c r="G20" s="3">
        <v>1.2</v>
      </c>
      <c r="H20" s="2"/>
    </row>
    <row r="21" spans="1:8" s="11" customFormat="1" x14ac:dyDescent="0.25">
      <c r="A21" s="2"/>
      <c r="B21" s="16"/>
      <c r="C21" s="2"/>
      <c r="D21" s="2"/>
      <c r="E21" s="2">
        <f>SUM(E18:E20)</f>
        <v>6</v>
      </c>
      <c r="F21" s="2">
        <f>SUM(F18:F20)</f>
        <v>6</v>
      </c>
      <c r="G21" s="3"/>
      <c r="H21" s="2"/>
    </row>
    <row r="22" spans="1:8" s="11" customFormat="1" x14ac:dyDescent="0.25">
      <c r="B22" s="17"/>
    </row>
    <row r="23" spans="1:8" s="11" customFormat="1" x14ac:dyDescent="0.25">
      <c r="B23" s="29" t="s">
        <v>38</v>
      </c>
      <c r="C23" s="29"/>
      <c r="D23" s="29"/>
      <c r="E23" s="29"/>
      <c r="F23" s="29"/>
      <c r="G23" s="29"/>
    </row>
    <row r="24" spans="1:8" s="11" customFormat="1" x14ac:dyDescent="0.25">
      <c r="A24" s="2">
        <v>1</v>
      </c>
      <c r="B24" s="1" t="s">
        <v>37</v>
      </c>
      <c r="C24" s="2">
        <v>1974</v>
      </c>
      <c r="D24" s="2">
        <v>5</v>
      </c>
      <c r="E24" s="2">
        <v>4</v>
      </c>
      <c r="F24" s="2">
        <v>4</v>
      </c>
      <c r="G24" s="3" t="s">
        <v>2</v>
      </c>
      <c r="H24" s="2"/>
    </row>
    <row r="25" spans="1:8" s="11" customFormat="1" x14ac:dyDescent="0.25">
      <c r="A25" s="2">
        <v>2</v>
      </c>
      <c r="B25" s="6" t="s">
        <v>41</v>
      </c>
      <c r="C25" s="2">
        <v>1995</v>
      </c>
      <c r="D25" s="2">
        <v>5</v>
      </c>
      <c r="E25" s="2">
        <v>5</v>
      </c>
      <c r="F25" s="2">
        <v>5</v>
      </c>
      <c r="G25" s="3" t="s">
        <v>33</v>
      </c>
      <c r="H25" s="2" t="s">
        <v>7</v>
      </c>
    </row>
    <row r="26" spans="1:8" s="11" customFormat="1" x14ac:dyDescent="0.25">
      <c r="A26" s="2">
        <v>3</v>
      </c>
      <c r="B26" s="6" t="s">
        <v>24</v>
      </c>
      <c r="C26" s="2">
        <v>1962</v>
      </c>
      <c r="D26" s="2">
        <v>5</v>
      </c>
      <c r="E26" s="2">
        <v>4</v>
      </c>
      <c r="F26" s="2">
        <v>4</v>
      </c>
      <c r="G26" s="3" t="s">
        <v>2</v>
      </c>
      <c r="H26" s="2" t="s">
        <v>7</v>
      </c>
    </row>
    <row r="27" spans="1:8" s="11" customFormat="1" x14ac:dyDescent="0.25">
      <c r="A27" s="2">
        <v>4</v>
      </c>
      <c r="B27" s="6" t="s">
        <v>31</v>
      </c>
      <c r="C27" s="2">
        <v>1966</v>
      </c>
      <c r="D27" s="2">
        <v>5</v>
      </c>
      <c r="E27" s="2">
        <v>6</v>
      </c>
      <c r="F27" s="2">
        <v>6</v>
      </c>
      <c r="G27" s="3" t="s">
        <v>32</v>
      </c>
      <c r="H27" s="2"/>
    </row>
    <row r="28" spans="1:8" s="11" customFormat="1" x14ac:dyDescent="0.25">
      <c r="A28" s="2">
        <v>5</v>
      </c>
      <c r="B28" s="6" t="s">
        <v>55</v>
      </c>
      <c r="C28" s="2"/>
      <c r="D28" s="2">
        <v>5</v>
      </c>
      <c r="E28" s="2">
        <v>6</v>
      </c>
      <c r="F28" s="2">
        <v>6</v>
      </c>
      <c r="G28" s="3" t="s">
        <v>13</v>
      </c>
      <c r="H28" s="2"/>
    </row>
    <row r="29" spans="1:8" s="11" customFormat="1" x14ac:dyDescent="0.25">
      <c r="A29" s="2">
        <v>6</v>
      </c>
      <c r="B29" s="6" t="s">
        <v>17</v>
      </c>
      <c r="C29" s="2">
        <v>1981</v>
      </c>
      <c r="D29" s="2">
        <v>5</v>
      </c>
      <c r="E29" s="2">
        <v>10</v>
      </c>
      <c r="F29" s="2">
        <v>10</v>
      </c>
      <c r="G29" s="8" t="s">
        <v>57</v>
      </c>
      <c r="H29" s="2" t="s">
        <v>7</v>
      </c>
    </row>
    <row r="30" spans="1:8" s="11" customFormat="1" x14ac:dyDescent="0.25">
      <c r="A30" s="2">
        <v>7</v>
      </c>
      <c r="B30" s="6" t="s">
        <v>10</v>
      </c>
      <c r="C30" s="2">
        <v>1989</v>
      </c>
      <c r="D30" s="2">
        <v>5</v>
      </c>
      <c r="E30" s="2">
        <v>11</v>
      </c>
      <c r="F30" s="2">
        <v>11</v>
      </c>
      <c r="G30" s="8" t="s">
        <v>11</v>
      </c>
      <c r="H30" s="2"/>
    </row>
    <row r="31" spans="1:8" s="11" customFormat="1" x14ac:dyDescent="0.25">
      <c r="A31" s="2">
        <v>8</v>
      </c>
      <c r="B31" s="4" t="s">
        <v>5</v>
      </c>
      <c r="C31" s="2">
        <v>1985</v>
      </c>
      <c r="D31" s="2">
        <v>5</v>
      </c>
      <c r="E31" s="2">
        <v>4</v>
      </c>
      <c r="F31" s="2">
        <v>4</v>
      </c>
      <c r="G31" s="3" t="s">
        <v>2</v>
      </c>
      <c r="H31" s="2" t="s">
        <v>7</v>
      </c>
    </row>
    <row r="32" spans="1:8" s="11" customFormat="1" x14ac:dyDescent="0.25">
      <c r="A32" s="2">
        <v>9</v>
      </c>
      <c r="B32" s="4" t="s">
        <v>34</v>
      </c>
      <c r="C32" s="2">
        <v>1988</v>
      </c>
      <c r="D32" s="2">
        <v>5</v>
      </c>
      <c r="E32" s="2">
        <v>11</v>
      </c>
      <c r="F32" s="2">
        <v>11</v>
      </c>
      <c r="G32" s="8" t="s">
        <v>11</v>
      </c>
      <c r="H32" s="18"/>
    </row>
    <row r="33" spans="1:9" s="11" customFormat="1" x14ac:dyDescent="0.25">
      <c r="A33" s="2">
        <v>10</v>
      </c>
      <c r="B33" s="4" t="s">
        <v>12</v>
      </c>
      <c r="C33" s="2">
        <v>1978</v>
      </c>
      <c r="D33" s="2">
        <v>5</v>
      </c>
      <c r="E33" s="2">
        <v>6</v>
      </c>
      <c r="F33" s="2">
        <v>6</v>
      </c>
      <c r="G33" s="8" t="s">
        <v>13</v>
      </c>
      <c r="H33" s="2" t="s">
        <v>7</v>
      </c>
    </row>
    <row r="34" spans="1:9" s="11" customFormat="1" x14ac:dyDescent="0.25">
      <c r="A34" s="2">
        <v>11</v>
      </c>
      <c r="B34" s="4" t="s">
        <v>25</v>
      </c>
      <c r="C34" s="2">
        <v>1978</v>
      </c>
      <c r="D34" s="2">
        <v>5</v>
      </c>
      <c r="E34" s="2">
        <v>11</v>
      </c>
      <c r="F34" s="2">
        <v>3</v>
      </c>
      <c r="G34" s="8" t="s">
        <v>26</v>
      </c>
      <c r="H34" s="2" t="s">
        <v>7</v>
      </c>
    </row>
    <row r="35" spans="1:9" s="11" customFormat="1" x14ac:dyDescent="0.25">
      <c r="A35" s="2">
        <v>12</v>
      </c>
      <c r="B35" s="4" t="s">
        <v>50</v>
      </c>
      <c r="C35" s="2">
        <v>1982</v>
      </c>
      <c r="D35" s="2">
        <v>5</v>
      </c>
      <c r="E35" s="2">
        <v>7</v>
      </c>
      <c r="F35" s="2">
        <v>7</v>
      </c>
      <c r="G35" s="8" t="s">
        <v>51</v>
      </c>
      <c r="H35" s="10"/>
      <c r="I35" s="2"/>
    </row>
    <row r="36" spans="1:9" s="11" customFormat="1" x14ac:dyDescent="0.25">
      <c r="A36" s="2">
        <v>13</v>
      </c>
      <c r="B36" s="4" t="s">
        <v>16</v>
      </c>
      <c r="C36" s="2">
        <v>1990</v>
      </c>
      <c r="D36" s="2">
        <v>5</v>
      </c>
      <c r="E36" s="2">
        <v>4</v>
      </c>
      <c r="F36" s="2">
        <v>2</v>
      </c>
      <c r="G36" s="3">
        <v>2.2999999999999998</v>
      </c>
      <c r="H36" s="2" t="s">
        <v>7</v>
      </c>
    </row>
    <row r="37" spans="1:9" s="11" customFormat="1" x14ac:dyDescent="0.25">
      <c r="A37" s="2">
        <v>14</v>
      </c>
      <c r="B37" s="4" t="s">
        <v>14</v>
      </c>
      <c r="C37" s="2">
        <v>1961</v>
      </c>
      <c r="D37" s="2">
        <v>5</v>
      </c>
      <c r="E37" s="2">
        <v>6</v>
      </c>
      <c r="F37" s="2">
        <v>4</v>
      </c>
      <c r="G37" s="3" t="s">
        <v>15</v>
      </c>
      <c r="H37" s="2"/>
    </row>
    <row r="38" spans="1:9" s="11" customFormat="1" x14ac:dyDescent="0.25">
      <c r="A38" s="2">
        <v>15</v>
      </c>
      <c r="B38" s="4" t="s">
        <v>23</v>
      </c>
      <c r="C38" s="2">
        <v>1960</v>
      </c>
      <c r="D38" s="2">
        <v>5</v>
      </c>
      <c r="E38" s="2">
        <v>4</v>
      </c>
      <c r="F38" s="2">
        <v>4</v>
      </c>
      <c r="G38" s="3" t="s">
        <v>2</v>
      </c>
      <c r="H38" s="2"/>
    </row>
    <row r="39" spans="1:9" s="11" customFormat="1" ht="15.75" customHeight="1" x14ac:dyDescent="0.25">
      <c r="A39" s="2">
        <v>16</v>
      </c>
      <c r="B39" s="4" t="s">
        <v>6</v>
      </c>
      <c r="C39" s="2">
        <v>1964</v>
      </c>
      <c r="D39" s="2">
        <v>5</v>
      </c>
      <c r="E39" s="2">
        <v>6</v>
      </c>
      <c r="F39" s="2">
        <v>2</v>
      </c>
      <c r="G39" s="3">
        <v>4.5</v>
      </c>
      <c r="H39" s="2"/>
    </row>
    <row r="40" spans="1:9" s="11" customFormat="1" x14ac:dyDescent="0.25">
      <c r="A40" s="2">
        <v>17</v>
      </c>
      <c r="B40" s="4" t="s">
        <v>53</v>
      </c>
      <c r="C40" s="2">
        <v>1993</v>
      </c>
      <c r="D40" s="2">
        <v>5</v>
      </c>
      <c r="E40" s="2">
        <v>8</v>
      </c>
      <c r="F40" s="2">
        <v>8</v>
      </c>
      <c r="G40" s="19" t="s">
        <v>54</v>
      </c>
      <c r="H40" s="2"/>
    </row>
    <row r="41" spans="1:9" s="11" customFormat="1" ht="35.25" customHeight="1" x14ac:dyDescent="0.25">
      <c r="A41" s="2">
        <v>18</v>
      </c>
      <c r="B41" s="6" t="s">
        <v>35</v>
      </c>
      <c r="C41" s="2">
        <v>1960</v>
      </c>
      <c r="D41" s="2">
        <v>5</v>
      </c>
      <c r="E41" s="2">
        <v>4</v>
      </c>
      <c r="F41" s="2">
        <v>4</v>
      </c>
      <c r="G41" s="20" t="s">
        <v>2</v>
      </c>
      <c r="H41" s="2"/>
    </row>
    <row r="42" spans="1:9" s="11" customFormat="1" x14ac:dyDescent="0.25">
      <c r="A42" s="2">
        <v>19</v>
      </c>
      <c r="B42" s="1" t="s">
        <v>8</v>
      </c>
      <c r="C42" s="2">
        <v>1974</v>
      </c>
      <c r="D42" s="2">
        <v>5</v>
      </c>
      <c r="E42" s="2">
        <v>4</v>
      </c>
      <c r="F42" s="2">
        <v>4</v>
      </c>
      <c r="G42" s="8" t="s">
        <v>2</v>
      </c>
      <c r="H42" s="2"/>
    </row>
    <row r="43" spans="1:9" s="11" customFormat="1" x14ac:dyDescent="0.25">
      <c r="A43" s="2">
        <v>20</v>
      </c>
      <c r="B43" s="6" t="s">
        <v>42</v>
      </c>
      <c r="C43" s="2">
        <v>1963</v>
      </c>
      <c r="D43" s="2">
        <v>5</v>
      </c>
      <c r="E43" s="2">
        <v>8</v>
      </c>
      <c r="F43" s="2">
        <v>8</v>
      </c>
      <c r="G43" s="7">
        <v>43678</v>
      </c>
      <c r="H43" s="2"/>
    </row>
    <row r="44" spans="1:9" s="11" customFormat="1" x14ac:dyDescent="0.25">
      <c r="A44" s="2">
        <v>21</v>
      </c>
      <c r="B44" s="4" t="s">
        <v>18</v>
      </c>
      <c r="C44" s="2">
        <v>1989</v>
      </c>
      <c r="D44" s="2">
        <v>5</v>
      </c>
      <c r="E44" s="2">
        <v>8</v>
      </c>
      <c r="F44" s="2">
        <v>6</v>
      </c>
      <c r="G44" s="8" t="s">
        <v>9</v>
      </c>
      <c r="H44" s="2" t="s">
        <v>7</v>
      </c>
    </row>
    <row r="45" spans="1:9" s="11" customFormat="1" x14ac:dyDescent="0.25">
      <c r="A45" s="2"/>
      <c r="B45" s="6"/>
      <c r="C45" s="2"/>
      <c r="D45" s="2"/>
      <c r="E45" s="2">
        <f>SUM(E24:E44)</f>
        <v>137</v>
      </c>
      <c r="F45" s="2">
        <f>SUM(F24:F44)</f>
        <v>119</v>
      </c>
      <c r="G45" s="9"/>
      <c r="H45" s="5"/>
    </row>
    <row r="46" spans="1:9" s="11" customFormat="1" x14ac:dyDescent="0.25">
      <c r="A46" s="21"/>
      <c r="B46" s="17"/>
    </row>
    <row r="47" spans="1:9" s="11" customFormat="1" x14ac:dyDescent="0.25">
      <c r="A47" s="21"/>
      <c r="B47" s="34" t="s">
        <v>39</v>
      </c>
      <c r="C47" s="29"/>
      <c r="D47" s="29"/>
      <c r="E47" s="29"/>
      <c r="F47" s="29"/>
      <c r="G47" s="29"/>
    </row>
    <row r="48" spans="1:9" s="11" customFormat="1" x14ac:dyDescent="0.25">
      <c r="A48" s="2">
        <v>1</v>
      </c>
      <c r="B48" s="4" t="s">
        <v>20</v>
      </c>
      <c r="C48" s="2">
        <v>1989</v>
      </c>
      <c r="D48" s="2">
        <v>9</v>
      </c>
      <c r="E48" s="2">
        <v>2</v>
      </c>
      <c r="F48" s="2">
        <v>2</v>
      </c>
      <c r="G48" s="3">
        <v>1.2</v>
      </c>
      <c r="H48" s="2"/>
    </row>
    <row r="49" spans="1:8" s="11" customFormat="1" x14ac:dyDescent="0.25">
      <c r="A49" s="12"/>
      <c r="B49" s="12"/>
      <c r="C49" s="12"/>
      <c r="D49" s="2"/>
      <c r="E49" s="2">
        <f>SUM(E48:E48)</f>
        <v>2</v>
      </c>
      <c r="F49" s="2">
        <f>SUM(F48:F48)</f>
        <v>2</v>
      </c>
      <c r="G49" s="2"/>
      <c r="H49" s="2"/>
    </row>
    <row r="50" spans="1:8" s="11" customFormat="1" x14ac:dyDescent="0.25">
      <c r="A50" s="22" t="s">
        <v>58</v>
      </c>
      <c r="B50" s="23"/>
      <c r="C50" s="24"/>
      <c r="D50" s="2"/>
      <c r="E50" s="2"/>
      <c r="F50" s="2"/>
      <c r="G50" s="2"/>
      <c r="H50" s="2"/>
    </row>
  </sheetData>
  <mergeCells count="8">
    <mergeCell ref="B47:G47"/>
    <mergeCell ref="A50:C50"/>
    <mergeCell ref="A1:F1"/>
    <mergeCell ref="B4:G4"/>
    <mergeCell ref="B8:G8"/>
    <mergeCell ref="B17:G17"/>
    <mergeCell ref="B23:G23"/>
    <mergeCell ref="A3:H3"/>
  </mergeCells>
  <pageMargins left="0.32" right="0.23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2020-05-19T09:05:49Z</dcterms:modified>
</cp:coreProperties>
</file>